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ntadvantagegroup-my.sharepoint.com/personal/bob_medley_pwlserves_com/Documents/Desktop/"/>
    </mc:Choice>
  </mc:AlternateContent>
  <xr:revisionPtr revIDLastSave="0" documentId="8_{6A2A153B-B751-46F2-AC50-7B3C2D8F3595}" xr6:coauthVersionLast="47" xr6:coauthVersionMax="47" xr10:uidLastSave="{00000000-0000-0000-0000-000000000000}"/>
  <bookViews>
    <workbookView xWindow="28680" yWindow="855" windowWidth="29040" windowHeight="15720" xr2:uid="{76CD7D59-47D3-4814-8EE9-30F733E1ED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" l="1"/>
  <c r="D53" i="1"/>
  <c r="D48" i="1"/>
  <c r="D30" i="1"/>
  <c r="D12" i="1"/>
  <c r="B58" i="1"/>
  <c r="B53" i="1"/>
  <c r="B48" i="1"/>
  <c r="B37" i="1"/>
  <c r="B30" i="1"/>
  <c r="B12" i="1"/>
</calcChain>
</file>

<file path=xl/sharedStrings.xml><?xml version="1.0" encoding="utf-8"?>
<sst xmlns="http://schemas.openxmlformats.org/spreadsheetml/2006/main" count="60" uniqueCount="57">
  <si>
    <t>2025 Actual Income Statement for Year End</t>
  </si>
  <si>
    <t>Total Operating Income</t>
  </si>
  <si>
    <t>Operating Expense</t>
  </si>
  <si>
    <t xml:space="preserve">Operating Income </t>
  </si>
  <si>
    <t xml:space="preserve">  General &amp; Administrative</t>
  </si>
  <si>
    <t xml:space="preserve">    5030-00 C&amp;V Collection Fee</t>
  </si>
  <si>
    <t xml:space="preserve">    5050-00 Postage Expense</t>
  </si>
  <si>
    <t xml:space="preserve">    5060-00 Newsletter/Mailing Expenses</t>
  </si>
  <si>
    <t xml:space="preserve">    5090-00 Annual Registration Fee</t>
  </si>
  <si>
    <t xml:space="preserve">    5120-00 Recording &amp; Releasing Fees</t>
  </si>
  <si>
    <t xml:space="preserve">    5122-00 Recording - Releases </t>
  </si>
  <si>
    <t xml:space="preserve">   5145-00 Post Office Box Rental</t>
  </si>
  <si>
    <t xml:space="preserve">   5170-00 Office Supplies</t>
  </si>
  <si>
    <t xml:space="preserve">   5190-00 Website Maintenance</t>
  </si>
  <si>
    <t xml:space="preserve">   522-00 Beautification Committee</t>
  </si>
  <si>
    <t>Total General &amp; Administrative</t>
  </si>
  <si>
    <t>Taxes &amp; Insurance</t>
  </si>
  <si>
    <t xml:space="preserve">   5075-00 Liability Insurance</t>
  </si>
  <si>
    <t xml:space="preserve">   5170-00 Fidelity Bond Insurance</t>
  </si>
  <si>
    <t xml:space="preserve">   5720-00 Director &amp; Officers Liability Insurance</t>
  </si>
  <si>
    <t xml:space="preserve">    5020-00 Legal  Services/Estates/Consulting</t>
  </si>
  <si>
    <t>5745-00 Workers Comp Insurance</t>
  </si>
  <si>
    <t>Total Taxes &amp; Insurance</t>
  </si>
  <si>
    <t>Grounds and Landscaping</t>
  </si>
  <si>
    <t xml:space="preserve">   6000-00 Landscape Contract</t>
  </si>
  <si>
    <t xml:space="preserve">   6035-00 Tree &amp; Shrub Maintenance</t>
  </si>
  <si>
    <t xml:space="preserve">   6090-00 Signs/Posts/Flags Expenses</t>
  </si>
  <si>
    <t xml:space="preserve">   6070 Irrigation Repair/Maintenance</t>
  </si>
  <si>
    <t xml:space="preserve">   6260-00 Common Area Repair/Maintenance</t>
  </si>
  <si>
    <t xml:space="preserve">   6300-00 Common Ground Expenses</t>
  </si>
  <si>
    <t>Total Grounds &amp; Landscaping</t>
  </si>
  <si>
    <t>Utilities</t>
  </si>
  <si>
    <t xml:space="preserve">   6300-00 Electric Expense</t>
  </si>
  <si>
    <t xml:space="preserve">   6340-00 Water Expense</t>
  </si>
  <si>
    <t>Total Utilities</t>
  </si>
  <si>
    <t>Lake</t>
  </si>
  <si>
    <t xml:space="preserve">   6841-00 Lake and Pond Expense</t>
  </si>
  <si>
    <t xml:space="preserve">   6850-00 Fountain Expense</t>
  </si>
  <si>
    <t>Total Lake</t>
  </si>
  <si>
    <t>Total Operating Expense</t>
  </si>
  <si>
    <t xml:space="preserve">    Net Income</t>
  </si>
  <si>
    <t>Patriots Landing Subdivision Budget (486 Homes) 2026 as of EOM August</t>
  </si>
  <si>
    <t>2026 Actuall Income Statement as of August 31,2026</t>
  </si>
  <si>
    <t xml:space="preserve">   4000-00 Assessment Fees</t>
  </si>
  <si>
    <t xml:space="preserve">   4005-00 Special Assessment</t>
  </si>
  <si>
    <t xml:space="preserve">   4025-00 Interest on Delinquent Assessments</t>
  </si>
  <si>
    <t xml:space="preserve">   4040-00 Miscellaneous Fees</t>
  </si>
  <si>
    <t xml:space="preserve">   4045-00 Recovery of Recording&amp; Releasing Fees</t>
  </si>
  <si>
    <t xml:space="preserve">   4055-00 Legal Fees Recovered</t>
  </si>
  <si>
    <t xml:space="preserve">   4011-00 Assessment - Other #2</t>
  </si>
  <si>
    <t xml:space="preserve">   4030-00 Indenture Violation Fine</t>
  </si>
  <si>
    <t xml:space="preserve">    5035-00 Indenture Violation Expense</t>
  </si>
  <si>
    <t xml:space="preserve"> </t>
  </si>
  <si>
    <t xml:space="preserve">   5124-00 Lien Placed</t>
  </si>
  <si>
    <t xml:space="preserve">   5210-00   Activities Committee</t>
  </si>
  <si>
    <t xml:space="preserve">   6105-00 Retention/Detention Basis Maintenance</t>
  </si>
  <si>
    <t xml:space="preserve">   6280-00 Momument Repair/Maintenance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</si>
</sst>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164" fontId="0" fillId="0" borderId="1" xfId="0" applyNumberFormat="1" applyBorder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9E33-5C2C-4EF8-A4A7-B1E7785278AB}">
  <dimension ref="A1:F183"/>
  <sheetViews>
    <sheetView tabSelected="1" workbookViewId="0">
      <selection activeCell="E11" sqref="E11"/>
    </sheetView>
  </sheetViews>
  <sheetFormatPr defaultRowHeight="15" x14ac:dyDescent="0.25"/>
  <cols>
    <col min="1" max="1" width="39.7109375" bestFit="1" customWidth="1"/>
    <col min="2" max="2" width="19" style="1" customWidth="1"/>
    <col min="3" max="3" width="3.28515625" customWidth="1"/>
    <col min="4" max="4" width="22.5703125" style="2" customWidth="1"/>
    <col min="6" max="6" width="11.140625" bestFit="1" customWidth="1"/>
  </cols>
  <sheetData>
    <row r="1" spans="1:4" s="3" customFormat="1" ht="18.75" x14ac:dyDescent="0.3">
      <c r="A1" s="8" t="s">
        <v>41</v>
      </c>
      <c r="B1" s="8"/>
      <c r="C1" s="8"/>
      <c r="D1" s="8"/>
    </row>
    <row r="2" spans="1:4" s="3" customFormat="1" ht="45" x14ac:dyDescent="0.25">
      <c r="B2" s="6" t="s">
        <v>0</v>
      </c>
      <c r="D2" s="7" t="s">
        <v>42</v>
      </c>
    </row>
    <row r="3" spans="1:4" x14ac:dyDescent="0.25">
      <c r="A3" s="3" t="s">
        <v>3</v>
      </c>
      <c r="B3" s="2"/>
    </row>
    <row r="4" spans="1:4" x14ac:dyDescent="0.25">
      <c r="A4" s="5" t="s">
        <v>43</v>
      </c>
      <c r="B4" s="2">
        <v>62513.5</v>
      </c>
      <c r="D4" s="2">
        <v>64376.46</v>
      </c>
    </row>
    <row r="5" spans="1:4" x14ac:dyDescent="0.25">
      <c r="A5" s="5" t="s">
        <v>44</v>
      </c>
      <c r="B5" s="2"/>
      <c r="D5" s="2">
        <v>68878.3</v>
      </c>
    </row>
    <row r="6" spans="1:4" x14ac:dyDescent="0.25">
      <c r="A6" s="5" t="s">
        <v>49</v>
      </c>
      <c r="B6" s="2"/>
      <c r="D6" s="2">
        <v>70</v>
      </c>
    </row>
    <row r="7" spans="1:4" ht="30" x14ac:dyDescent="0.25">
      <c r="A7" s="5" t="s">
        <v>45</v>
      </c>
      <c r="B7" s="2">
        <v>1641.72</v>
      </c>
      <c r="D7" s="2">
        <v>703.16</v>
      </c>
    </row>
    <row r="8" spans="1:4" x14ac:dyDescent="0.25">
      <c r="A8" s="5" t="s">
        <v>50</v>
      </c>
      <c r="B8" s="2"/>
      <c r="D8" s="2">
        <v>525</v>
      </c>
    </row>
    <row r="9" spans="1:4" x14ac:dyDescent="0.25">
      <c r="A9" s="5" t="s">
        <v>46</v>
      </c>
      <c r="B9" s="2">
        <v>300</v>
      </c>
      <c r="D9" s="2">
        <v>150</v>
      </c>
    </row>
    <row r="10" spans="1:4" ht="30" x14ac:dyDescent="0.25">
      <c r="A10" s="5" t="s">
        <v>47</v>
      </c>
      <c r="B10" s="2">
        <v>962.98</v>
      </c>
      <c r="D10" s="2">
        <v>66</v>
      </c>
    </row>
    <row r="11" spans="1:4" ht="15.75" thickBot="1" x14ac:dyDescent="0.3">
      <c r="A11" s="5" t="s">
        <v>48</v>
      </c>
      <c r="B11" s="4">
        <v>125</v>
      </c>
      <c r="D11" s="4">
        <v>125</v>
      </c>
    </row>
    <row r="12" spans="1:4" ht="15.75" thickTop="1" x14ac:dyDescent="0.25">
      <c r="A12" s="3" t="s">
        <v>1</v>
      </c>
      <c r="B12" s="2">
        <f>SUM(B4:B11)</f>
        <v>65543.200000000012</v>
      </c>
      <c r="D12" s="2">
        <f>SUM(D4:D11)</f>
        <v>134893.92000000001</v>
      </c>
    </row>
    <row r="13" spans="1:4" x14ac:dyDescent="0.25">
      <c r="B13" s="2"/>
    </row>
    <row r="14" spans="1:4" x14ac:dyDescent="0.25">
      <c r="A14" s="3" t="s">
        <v>2</v>
      </c>
      <c r="B14" s="2"/>
    </row>
    <row r="15" spans="1:4" x14ac:dyDescent="0.25">
      <c r="A15" s="3" t="s">
        <v>4</v>
      </c>
      <c r="B15" s="2"/>
    </row>
    <row r="16" spans="1:4" ht="30" x14ac:dyDescent="0.25">
      <c r="A16" s="5" t="s">
        <v>20</v>
      </c>
      <c r="B16" s="2">
        <v>1165.25</v>
      </c>
      <c r="D16" s="2">
        <v>1150.3499999999999</v>
      </c>
    </row>
    <row r="17" spans="1:4" x14ac:dyDescent="0.25">
      <c r="A17" s="5" t="s">
        <v>5</v>
      </c>
      <c r="B17" s="2">
        <v>5557.88</v>
      </c>
      <c r="D17" s="2">
        <v>2079.7399999999998</v>
      </c>
    </row>
    <row r="18" spans="1:4" x14ac:dyDescent="0.25">
      <c r="A18" s="5" t="s">
        <v>51</v>
      </c>
      <c r="B18" s="2">
        <v>100</v>
      </c>
      <c r="D18" s="2">
        <v>25</v>
      </c>
    </row>
    <row r="19" spans="1:4" x14ac:dyDescent="0.25">
      <c r="A19" s="5" t="s">
        <v>6</v>
      </c>
      <c r="B19" s="2">
        <v>384.24</v>
      </c>
      <c r="D19" s="2">
        <v>62.88</v>
      </c>
    </row>
    <row r="20" spans="1:4" x14ac:dyDescent="0.25">
      <c r="A20" s="5" t="s">
        <v>7</v>
      </c>
      <c r="B20" s="2">
        <v>2979.36</v>
      </c>
      <c r="D20" s="2">
        <v>886.89</v>
      </c>
    </row>
    <row r="21" spans="1:4" x14ac:dyDescent="0.25">
      <c r="A21" s="5" t="s">
        <v>8</v>
      </c>
      <c r="B21" s="2">
        <v>10.45</v>
      </c>
      <c r="D21" s="2">
        <v>20.65</v>
      </c>
    </row>
    <row r="22" spans="1:4" x14ac:dyDescent="0.25">
      <c r="A22" s="5" t="s">
        <v>9</v>
      </c>
      <c r="B22" s="2">
        <v>60</v>
      </c>
      <c r="D22" s="2" t="s">
        <v>52</v>
      </c>
    </row>
    <row r="23" spans="1:4" x14ac:dyDescent="0.25">
      <c r="A23" s="5" t="s">
        <v>10</v>
      </c>
      <c r="B23" s="2">
        <v>450</v>
      </c>
      <c r="D23" s="2">
        <v>60</v>
      </c>
    </row>
    <row r="24" spans="1:4" x14ac:dyDescent="0.25">
      <c r="A24" s="5" t="s">
        <v>53</v>
      </c>
      <c r="B24" s="2"/>
      <c r="C24" t="s">
        <v>52</v>
      </c>
      <c r="D24" s="2">
        <v>1233.28</v>
      </c>
    </row>
    <row r="25" spans="1:4" x14ac:dyDescent="0.25">
      <c r="A25" s="5" t="s">
        <v>11</v>
      </c>
      <c r="B25" s="2">
        <v>227</v>
      </c>
      <c r="D25" s="2">
        <v>108</v>
      </c>
    </row>
    <row r="26" spans="1:4" x14ac:dyDescent="0.25">
      <c r="A26" s="5" t="s">
        <v>12</v>
      </c>
      <c r="B26" s="2">
        <v>101.5</v>
      </c>
      <c r="D26" s="2">
        <v>48.15</v>
      </c>
    </row>
    <row r="27" spans="1:4" x14ac:dyDescent="0.25">
      <c r="A27" s="5" t="s">
        <v>13</v>
      </c>
      <c r="B27" s="2">
        <v>627.62</v>
      </c>
    </row>
    <row r="28" spans="1:4" x14ac:dyDescent="0.25">
      <c r="A28" s="5" t="s">
        <v>54</v>
      </c>
      <c r="B28" s="2"/>
      <c r="D28" s="2">
        <v>253.55</v>
      </c>
    </row>
    <row r="29" spans="1:4" ht="15.75" thickBot="1" x14ac:dyDescent="0.3">
      <c r="A29" s="5" t="s">
        <v>14</v>
      </c>
      <c r="B29" s="4">
        <v>30.23</v>
      </c>
      <c r="D29" s="4"/>
    </row>
    <row r="30" spans="1:4" ht="15.75" thickTop="1" x14ac:dyDescent="0.25">
      <c r="A30" s="3" t="s">
        <v>15</v>
      </c>
      <c r="B30" s="2">
        <f>SUM(B16:B29)</f>
        <v>11693.53</v>
      </c>
      <c r="D30" s="2">
        <f>SUM(D16:D29)</f>
        <v>5928.4899999999989</v>
      </c>
    </row>
    <row r="31" spans="1:4" x14ac:dyDescent="0.25">
      <c r="B31" s="2"/>
    </row>
    <row r="32" spans="1:4" x14ac:dyDescent="0.25">
      <c r="A32" s="3" t="s">
        <v>16</v>
      </c>
      <c r="B32" s="2"/>
    </row>
    <row r="33" spans="1:4" x14ac:dyDescent="0.25">
      <c r="A33" s="5" t="s">
        <v>17</v>
      </c>
      <c r="B33" s="2">
        <v>3183</v>
      </c>
    </row>
    <row r="34" spans="1:4" x14ac:dyDescent="0.25">
      <c r="A34" s="5" t="s">
        <v>18</v>
      </c>
      <c r="B34" s="2">
        <v>431</v>
      </c>
    </row>
    <row r="35" spans="1:4" ht="30" x14ac:dyDescent="0.25">
      <c r="A35" s="5" t="s">
        <v>19</v>
      </c>
      <c r="B35" s="2">
        <v>2017</v>
      </c>
    </row>
    <row r="36" spans="1:4" ht="15.75" thickBot="1" x14ac:dyDescent="0.3">
      <c r="A36" s="5" t="s">
        <v>21</v>
      </c>
      <c r="B36" s="4">
        <v>484</v>
      </c>
      <c r="D36" s="4"/>
    </row>
    <row r="37" spans="1:4" ht="15.75" thickTop="1" x14ac:dyDescent="0.25">
      <c r="A37" s="6" t="s">
        <v>22</v>
      </c>
      <c r="B37" s="2">
        <f>SUM(B33:B36)</f>
        <v>6115</v>
      </c>
      <c r="D37" s="2">
        <v>0</v>
      </c>
    </row>
    <row r="38" spans="1:4" x14ac:dyDescent="0.25">
      <c r="A38" s="5"/>
      <c r="B38" s="2"/>
    </row>
    <row r="39" spans="1:4" x14ac:dyDescent="0.25">
      <c r="A39" s="6" t="s">
        <v>23</v>
      </c>
      <c r="B39" s="2"/>
    </row>
    <row r="40" spans="1:4" x14ac:dyDescent="0.25">
      <c r="A40" s="5" t="s">
        <v>24</v>
      </c>
      <c r="B40" s="2">
        <v>182.44</v>
      </c>
      <c r="D40" s="2">
        <v>9289.19</v>
      </c>
    </row>
    <row r="41" spans="1:4" x14ac:dyDescent="0.25">
      <c r="A41" s="5" t="s">
        <v>25</v>
      </c>
      <c r="B41" s="2">
        <v>21400</v>
      </c>
    </row>
    <row r="42" spans="1:4" x14ac:dyDescent="0.25">
      <c r="A42" s="5" t="s">
        <v>27</v>
      </c>
      <c r="B42" s="2">
        <v>305</v>
      </c>
    </row>
    <row r="43" spans="1:4" x14ac:dyDescent="0.25">
      <c r="A43" s="5" t="s">
        <v>26</v>
      </c>
      <c r="B43" s="2">
        <v>178.81</v>
      </c>
      <c r="D43" s="2">
        <v>229.87</v>
      </c>
    </row>
    <row r="44" spans="1:4" ht="30" x14ac:dyDescent="0.25">
      <c r="A44" s="5" t="s">
        <v>55</v>
      </c>
      <c r="B44" s="2"/>
      <c r="D44" s="2">
        <v>74184.61</v>
      </c>
    </row>
    <row r="45" spans="1:4" ht="30" x14ac:dyDescent="0.25">
      <c r="A45" s="5" t="s">
        <v>28</v>
      </c>
      <c r="B45" s="2">
        <v>83.94</v>
      </c>
      <c r="D45" s="2" t="s">
        <v>52</v>
      </c>
    </row>
    <row r="46" spans="1:4" x14ac:dyDescent="0.25">
      <c r="A46" s="5" t="s">
        <v>56</v>
      </c>
      <c r="B46" s="2"/>
      <c r="D46" s="2">
        <v>5750</v>
      </c>
    </row>
    <row r="47" spans="1:4" ht="15.75" thickBot="1" x14ac:dyDescent="0.3">
      <c r="A47" s="5" t="s">
        <v>29</v>
      </c>
      <c r="B47" s="4">
        <v>14881.26</v>
      </c>
      <c r="D47" s="4">
        <v>4368.7700000000004</v>
      </c>
    </row>
    <row r="48" spans="1:4" ht="15.75" thickTop="1" x14ac:dyDescent="0.25">
      <c r="A48" s="3" t="s">
        <v>30</v>
      </c>
      <c r="B48" s="2">
        <f>SUM(B40:B47)</f>
        <v>37031.449999999997</v>
      </c>
      <c r="D48" s="2">
        <f>SUM(D40:D47)</f>
        <v>93822.44</v>
      </c>
    </row>
    <row r="49" spans="1:6" x14ac:dyDescent="0.25">
      <c r="B49" s="2"/>
    </row>
    <row r="50" spans="1:6" x14ac:dyDescent="0.25">
      <c r="A50" s="3" t="s">
        <v>31</v>
      </c>
      <c r="B50" s="2"/>
    </row>
    <row r="51" spans="1:6" x14ac:dyDescent="0.25">
      <c r="A51" t="s">
        <v>32</v>
      </c>
      <c r="B51" s="2">
        <v>4651.8900000000003</v>
      </c>
      <c r="D51" s="2">
        <v>2456.54</v>
      </c>
    </row>
    <row r="52" spans="1:6" ht="15.75" thickBot="1" x14ac:dyDescent="0.3">
      <c r="A52" t="s">
        <v>33</v>
      </c>
      <c r="B52" s="4">
        <v>856.58</v>
      </c>
      <c r="D52" s="4">
        <v>333.97</v>
      </c>
    </row>
    <row r="53" spans="1:6" ht="15.75" thickTop="1" x14ac:dyDescent="0.25">
      <c r="A53" s="3" t="s">
        <v>34</v>
      </c>
      <c r="B53" s="2">
        <f>SUM(B51:B52)</f>
        <v>5508.47</v>
      </c>
      <c r="D53" s="2">
        <f>SUM(D51:D52)</f>
        <v>2790.51</v>
      </c>
    </row>
    <row r="54" spans="1:6" x14ac:dyDescent="0.25">
      <c r="B54" s="2"/>
    </row>
    <row r="55" spans="1:6" x14ac:dyDescent="0.25">
      <c r="A55" s="3" t="s">
        <v>35</v>
      </c>
      <c r="B55" s="2"/>
    </row>
    <row r="56" spans="1:6" x14ac:dyDescent="0.25">
      <c r="A56" t="s">
        <v>36</v>
      </c>
      <c r="B56" s="2">
        <v>8715</v>
      </c>
      <c r="D56" s="2">
        <v>5548.4</v>
      </c>
    </row>
    <row r="57" spans="1:6" ht="15.75" thickBot="1" x14ac:dyDescent="0.3">
      <c r="A57" t="s">
        <v>37</v>
      </c>
      <c r="B57" s="4">
        <v>3470</v>
      </c>
      <c r="D57" s="4">
        <v>2190</v>
      </c>
    </row>
    <row r="58" spans="1:6" ht="15.75" thickTop="1" x14ac:dyDescent="0.25">
      <c r="A58" s="3" t="s">
        <v>38</v>
      </c>
      <c r="B58" s="2">
        <f>SUM(B56:B57)</f>
        <v>12185</v>
      </c>
      <c r="D58" s="2">
        <f>SUM(D56:D57)</f>
        <v>7738.4</v>
      </c>
    </row>
    <row r="59" spans="1:6" x14ac:dyDescent="0.25">
      <c r="B59" s="2"/>
    </row>
    <row r="60" spans="1:6" x14ac:dyDescent="0.25">
      <c r="A60" s="3" t="s">
        <v>39</v>
      </c>
      <c r="B60" s="2">
        <v>72533.45</v>
      </c>
      <c r="D60" s="2">
        <v>110279.84</v>
      </c>
      <c r="F60" s="2" t="s">
        <v>52</v>
      </c>
    </row>
    <row r="61" spans="1:6" x14ac:dyDescent="0.25">
      <c r="A61" s="3"/>
      <c r="B61" s="2"/>
    </row>
    <row r="62" spans="1:6" ht="15.75" thickBot="1" x14ac:dyDescent="0.3">
      <c r="A62" s="3" t="s">
        <v>40</v>
      </c>
      <c r="B62" s="4">
        <v>-6990.25</v>
      </c>
      <c r="D62" s="4">
        <v>24613.08</v>
      </c>
    </row>
    <row r="63" spans="1:6" ht="15.75" thickTop="1" x14ac:dyDescent="0.25">
      <c r="B63" s="2"/>
    </row>
    <row r="64" spans="1:6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  <row r="146" spans="2:2" x14ac:dyDescent="0.25">
      <c r="B146" s="2"/>
    </row>
    <row r="147" spans="2:2" x14ac:dyDescent="0.25">
      <c r="B147" s="2"/>
    </row>
    <row r="148" spans="2:2" x14ac:dyDescent="0.25">
      <c r="B148" s="2"/>
    </row>
    <row r="149" spans="2:2" x14ac:dyDescent="0.25">
      <c r="B149" s="2"/>
    </row>
    <row r="150" spans="2:2" x14ac:dyDescent="0.25">
      <c r="B150" s="2"/>
    </row>
    <row r="151" spans="2:2" x14ac:dyDescent="0.25">
      <c r="B151" s="2"/>
    </row>
    <row r="152" spans="2:2" x14ac:dyDescent="0.25">
      <c r="B152" s="2"/>
    </row>
    <row r="153" spans="2:2" x14ac:dyDescent="0.25">
      <c r="B153" s="2"/>
    </row>
    <row r="154" spans="2:2" x14ac:dyDescent="0.25">
      <c r="B154" s="2"/>
    </row>
    <row r="155" spans="2:2" x14ac:dyDescent="0.25">
      <c r="B155" s="2"/>
    </row>
    <row r="156" spans="2:2" x14ac:dyDescent="0.25">
      <c r="B156" s="2"/>
    </row>
    <row r="157" spans="2:2" x14ac:dyDescent="0.25">
      <c r="B157" s="2"/>
    </row>
    <row r="158" spans="2:2" x14ac:dyDescent="0.25">
      <c r="B158" s="2"/>
    </row>
    <row r="159" spans="2:2" x14ac:dyDescent="0.25">
      <c r="B159" s="2"/>
    </row>
    <row r="160" spans="2:2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Berns</dc:creator>
  <cp:lastModifiedBy>Bob Medley</cp:lastModifiedBy>
  <dcterms:created xsi:type="dcterms:W3CDTF">2026-09-18T15:43:32Z</dcterms:created>
  <dcterms:modified xsi:type="dcterms:W3CDTF">2026-09-21T14:58:35Z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2026-09-21T14:58:34Z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db3e6f95-4722-4d90-a598-ad7280105819</vt:lpwstr>
  </property>
  <property fmtid="{D5CDD505-2E9C-101B-9397-08002B2CF9AE}" pid="7" name="MSIP_Label_defa4170-0d19-0005-0004-bc88714345d2_ActionId">
    <vt:lpwstr>e53ff829-e349-4d1b-8d90-f1230825febd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